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https://tennisnz.sharepoint.com/sites/TennisNZSharepoint/Shared Documents/Participation/Tennis Clubs/Club Toolkit/Funding &amp; sponsorship/1 Guide to funding application steps/"/>
    </mc:Choice>
  </mc:AlternateContent>
  <xr:revisionPtr revIDLastSave="0" documentId="8_{9D3A35F6-7D5B-4022-98A7-6AA2B6B29BFB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Annual Funding Plan" sheetId="1" r:id="rId1"/>
    <sheet name="Tennis Balls" sheetId="6" r:id="rId2"/>
    <sheet name="THS Schl Prg" sheetId="2" r:id="rId3"/>
    <sheet name="Love Tennis" sheetId="4" r:id="rId4"/>
    <sheet name="Sheet1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C33" i="1"/>
  <c r="B10" i="6"/>
  <c r="E10" i="6"/>
  <c r="D10" i="2"/>
  <c r="M10" i="2"/>
  <c r="M6" i="2"/>
  <c r="M5" i="2"/>
</calcChain>
</file>

<file path=xl/sharedStrings.xml><?xml version="1.0" encoding="utf-8"?>
<sst xmlns="http://schemas.openxmlformats.org/spreadsheetml/2006/main" count="102" uniqueCount="81">
  <si>
    <t>July</t>
  </si>
  <si>
    <t>SI Open Champs</t>
  </si>
  <si>
    <t>2&amp;3 May '21</t>
  </si>
  <si>
    <t xml:space="preserve">No funding Senior Event $600 accommodation reimbursed out of general surplus funds </t>
  </si>
  <si>
    <t>Amount applied</t>
  </si>
  <si>
    <t>Amount received</t>
  </si>
  <si>
    <t>Do Good Funders</t>
  </si>
  <si>
    <t>Funding approved</t>
  </si>
  <si>
    <t>Travel to fixtures</t>
  </si>
  <si>
    <t>Travel to school programmes</t>
  </si>
  <si>
    <t>incl gst</t>
  </si>
  <si>
    <t>Resolution passed</t>
  </si>
  <si>
    <t>Application made</t>
  </si>
  <si>
    <t>District Council Trust</t>
  </si>
  <si>
    <t>Expenditure</t>
  </si>
  <si>
    <t>Coaching</t>
  </si>
  <si>
    <t>hours @</t>
  </si>
  <si>
    <t>/hr</t>
  </si>
  <si>
    <t>=</t>
  </si>
  <si>
    <t>Administration</t>
  </si>
  <si>
    <t>Income</t>
  </si>
  <si>
    <t xml:space="preserve">Funding  Application </t>
  </si>
  <si>
    <t>Schools input</t>
  </si>
  <si>
    <t>Expenses</t>
  </si>
  <si>
    <t>Sponsor</t>
  </si>
  <si>
    <t>TOTAL ANNUAL APPLICATION</t>
  </si>
  <si>
    <t>Funding Source(s)</t>
  </si>
  <si>
    <t>31st October</t>
  </si>
  <si>
    <t>Funding</t>
  </si>
  <si>
    <t>Marketing/Advertising</t>
  </si>
  <si>
    <t>Signage</t>
  </si>
  <si>
    <t>Total cost</t>
  </si>
  <si>
    <t>budget rounded</t>
  </si>
  <si>
    <t>Coordinator wages</t>
  </si>
  <si>
    <t>Adminstrator wages</t>
  </si>
  <si>
    <t>Jumbo Rackets</t>
  </si>
  <si>
    <t>Extra T-Shirts and merchandising</t>
  </si>
  <si>
    <t>LOVE TENNIS</t>
  </si>
  <si>
    <t>TENNIS HOT SHOTS SCHOOLS PROGRAMME</t>
  </si>
  <si>
    <t>Best Town Business</t>
  </si>
  <si>
    <t>Proposal presented</t>
  </si>
  <si>
    <t xml:space="preserve">Annual Funding Plan </t>
  </si>
  <si>
    <t>Total</t>
  </si>
  <si>
    <t>Love Tennis open day</t>
  </si>
  <si>
    <t>Hot Shots Schools programme</t>
  </si>
  <si>
    <t>Book A Court installation</t>
  </si>
  <si>
    <t>Sponsor Name</t>
  </si>
  <si>
    <t>Association/region cost per club @ (e.g.) $150</t>
  </si>
  <si>
    <t>Tennis balls</t>
  </si>
  <si>
    <t>Tennis nets (3 yearly)</t>
  </si>
  <si>
    <t>Court maintenance (5 yearly)</t>
  </si>
  <si>
    <t>Court lighting replacement LED bulbs</t>
  </si>
  <si>
    <t>Clubhouse maintenance (2 yearly)</t>
  </si>
  <si>
    <t>Sponsor approved</t>
  </si>
  <si>
    <t>18th Sept</t>
  </si>
  <si>
    <t>August</t>
  </si>
  <si>
    <t>.50 per child</t>
  </si>
  <si>
    <t>children</t>
  </si>
  <si>
    <t>Fundraising total</t>
  </si>
  <si>
    <t>Tennis balls (annually)</t>
  </si>
  <si>
    <t>Tennis Balls</t>
  </si>
  <si>
    <t>Funding appication</t>
  </si>
  <si>
    <t>Member fees</t>
  </si>
  <si>
    <t>Best Funders</t>
  </si>
  <si>
    <t>Childrens Sports Trust</t>
  </si>
  <si>
    <t>Tournament</t>
  </si>
  <si>
    <t>Coach Assistant Course</t>
  </si>
  <si>
    <t>Examples of event/programme/needs</t>
  </si>
  <si>
    <t>Needed By</t>
  </si>
  <si>
    <t>Sports To Go Retail</t>
  </si>
  <si>
    <t>Happy Clappy Funding</t>
  </si>
  <si>
    <t>April</t>
  </si>
  <si>
    <t>May</t>
  </si>
  <si>
    <t>June</t>
  </si>
  <si>
    <t>March</t>
  </si>
  <si>
    <t>September</t>
  </si>
  <si>
    <t>November</t>
  </si>
  <si>
    <t>October</t>
  </si>
  <si>
    <t>December</t>
  </si>
  <si>
    <t>January</t>
  </si>
  <si>
    <t>Februrary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</si>
</sst>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165" formatCode="&quot;$&quot;#,##0.00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/>
    <xf numFmtId="0" fontId="4" fillId="0" borderId="0" xfId="0" applyFont="1" applyFill="1"/>
    <xf numFmtId="0" fontId="8" fillId="0" borderId="0" xfId="0" applyFont="1" applyFill="1"/>
    <xf numFmtId="0" fontId="5" fillId="0" borderId="0" xfId="0" applyFont="1" applyFill="1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quotePrefix="1" applyFont="1"/>
    <xf numFmtId="6" fontId="0" fillId="0" borderId="0" xfId="0" applyNumberFormat="1" applyFont="1" applyAlignment="1">
      <alignment horizontal="right"/>
    </xf>
    <xf numFmtId="6" fontId="0" fillId="0" borderId="1" xfId="0" applyNumberFormat="1" applyFont="1" applyBorder="1" applyAlignment="1">
      <alignment horizontal="right"/>
    </xf>
    <xf numFmtId="6" fontId="0" fillId="0" borderId="0" xfId="0" applyNumberFormat="1" applyFont="1" applyBorder="1" applyAlignment="1">
      <alignment horizontal="right"/>
    </xf>
    <xf numFmtId="0" fontId="4" fillId="0" borderId="0" xfId="0" applyFont="1" applyFill="1"/>
    <xf numFmtId="0" fontId="3" fillId="0" borderId="0" xfId="0" applyFont="1" applyAlignment="1">
      <alignment horizontal="center"/>
    </xf>
    <xf numFmtId="165" fontId="3" fillId="0" borderId="0" xfId="0" applyNumberFormat="1" applyFont="1"/>
    <xf numFmtId="44" fontId="3" fillId="0" borderId="1" xfId="0" applyNumberFormat="1" applyFont="1" applyBorder="1"/>
    <xf numFmtId="0" fontId="7" fillId="0" borderId="0" xfId="0" applyFont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horizontal="right"/>
    </xf>
    <xf numFmtId="165" fontId="7" fillId="0" borderId="0" xfId="0" applyNumberFormat="1" applyFont="1" applyAlignment="1">
      <alignment horizontal="center"/>
    </xf>
    <xf numFmtId="44" fontId="3" fillId="0" borderId="0" xfId="3" applyFont="1"/>
    <xf numFmtId="44" fontId="3" fillId="0" borderId="0" xfId="0" applyNumberFormat="1" applyFont="1"/>
    <xf numFmtId="44" fontId="3" fillId="0" borderId="0" xfId="3" applyFont="1" applyBorder="1"/>
    <xf numFmtId="44" fontId="3" fillId="0" borderId="0" xfId="0" applyNumberFormat="1" applyFont="1" applyBorder="1"/>
    <xf numFmtId="44" fontId="3" fillId="0" borderId="1" xfId="3" applyFont="1" applyBorder="1"/>
    <xf numFmtId="44" fontId="3" fillId="0" borderId="1" xfId="3" applyFont="1" applyFill="1" applyBorder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4" fontId="4" fillId="0" borderId="0" xfId="1" applyFont="1" applyFill="1" applyAlignment="1">
      <alignment horizontal="center"/>
    </xf>
    <xf numFmtId="6" fontId="4" fillId="0" borderId="0" xfId="0" applyNumberFormat="1" applyFont="1" applyFill="1" applyAlignment="1">
      <alignment horizontal="center"/>
    </xf>
    <xf numFmtId="6" fontId="4" fillId="0" borderId="0" xfId="1" applyNumberFormat="1" applyFont="1" applyFill="1" applyAlignment="1">
      <alignment horizontal="center"/>
    </xf>
    <xf numFmtId="0" fontId="4" fillId="0" borderId="0" xfId="1" applyNumberFormat="1" applyFont="1" applyFill="1" applyAlignment="1">
      <alignment horizontal="center"/>
    </xf>
    <xf numFmtId="16" fontId="4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4" fillId="0" borderId="0" xfId="1" applyNumberFormat="1" applyFont="1" applyFill="1" applyAlignment="1">
      <alignment horizontal="center"/>
    </xf>
    <xf numFmtId="166" fontId="8" fillId="0" borderId="0" xfId="0" applyNumberFormat="1" applyFont="1" applyFill="1" applyAlignment="1">
      <alignment horizontal="center" vertical="top"/>
    </xf>
    <xf numFmtId="166" fontId="0" fillId="0" borderId="0" xfId="0" applyNumberFormat="1"/>
    <xf numFmtId="166" fontId="0" fillId="0" borderId="1" xfId="0" applyNumberFormat="1" applyBorder="1"/>
    <xf numFmtId="6" fontId="0" fillId="0" borderId="1" xfId="0" applyNumberFormat="1" applyBorder="1"/>
    <xf numFmtId="0" fontId="5" fillId="0" borderId="0" xfId="0" applyFont="1"/>
    <xf numFmtId="3" fontId="0" fillId="0" borderId="0" xfId="0" applyNumberFormat="1"/>
    <xf numFmtId="166" fontId="3" fillId="0" borderId="0" xfId="0" applyNumberFormat="1" applyFont="1"/>
    <xf numFmtId="166" fontId="3" fillId="0" borderId="0" xfId="0" applyNumberFormat="1" applyFont="1" applyFill="1" applyAlignment="1">
      <alignment horizontal="right"/>
    </xf>
    <xf numFmtId="166" fontId="11" fillId="0" borderId="0" xfId="0" applyNumberFormat="1" applyFont="1" applyFill="1" applyAlignment="1">
      <alignment horizontal="center"/>
    </xf>
    <xf numFmtId="3" fontId="11" fillId="0" borderId="0" xfId="0" applyNumberFormat="1" applyFont="1" applyFill="1" applyAlignment="1">
      <alignment horizontal="center"/>
    </xf>
    <xf numFmtId="3" fontId="12" fillId="0" borderId="0" xfId="0" applyNumberFormat="1" applyFont="1" applyFill="1" applyAlignment="1">
      <alignment horizontal="center"/>
    </xf>
    <xf numFmtId="16" fontId="11" fillId="0" borderId="0" xfId="0" applyNumberFormat="1" applyFont="1" applyFill="1" applyAlignment="1">
      <alignment horizontal="center"/>
    </xf>
    <xf numFmtId="0" fontId="11" fillId="0" borderId="0" xfId="1" applyNumberFormat="1" applyFont="1" applyFill="1" applyAlignment="1">
      <alignment horizontal="center"/>
    </xf>
    <xf numFmtId="0" fontId="6" fillId="0" borderId="1" xfId="0" applyFont="1" applyBorder="1"/>
    <xf numFmtId="166" fontId="6" fillId="0" borderId="1" xfId="0" applyNumberFormat="1" applyFont="1" applyBorder="1"/>
    <xf numFmtId="0" fontId="11" fillId="0" borderId="1" xfId="0" applyFont="1" applyFill="1" applyBorder="1" applyAlignment="1">
      <alignment horizontal="center"/>
    </xf>
    <xf numFmtId="166" fontId="11" fillId="0" borderId="1" xfId="0" applyNumberFormat="1" applyFont="1" applyFill="1" applyBorder="1" applyAlignment="1">
      <alignment horizontal="center"/>
    </xf>
    <xf numFmtId="6" fontId="11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44" fontId="5" fillId="2" borderId="0" xfId="1" applyFont="1" applyFill="1" applyAlignment="1">
      <alignment horizontal="center"/>
    </xf>
  </cellXfs>
  <cellStyles count="4">
    <cellStyle name="Currency" xfId="3" builtinId="4"/>
    <cellStyle name="Currency 2" xfId="1" xr:uid="{00000000-0005-0000-0000-000001000000}"/>
    <cellStyle name="Currency 3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topLeftCell="A4" workbookViewId="0">
      <selection activeCell="D26" sqref="D26"/>
    </sheetView>
  </sheetViews>
  <sheetFormatPr defaultRowHeight="14.5" x14ac:dyDescent="0.35"/>
  <cols>
    <col min="1" max="1" width="40.54296875" customWidth="1"/>
    <col min="2" max="4" width="18.81640625" style="34" customWidth="1"/>
    <col min="5" max="5" width="24" style="34" customWidth="1"/>
    <col min="6" max="6" width="18.81640625" style="34" customWidth="1"/>
    <col min="7" max="7" width="19.1796875" style="34" customWidth="1"/>
    <col min="8" max="18" width="18.81640625" style="34" customWidth="1"/>
  </cols>
  <sheetData>
    <row r="1" spans="1:18" s="22" customFormat="1" ht="18.5" x14ac:dyDescent="0.45">
      <c r="A1" s="33" t="s">
        <v>41</v>
      </c>
      <c r="B1" s="34"/>
      <c r="C1" s="34"/>
      <c r="D1" s="34"/>
      <c r="E1" s="34"/>
      <c r="F1" s="34"/>
      <c r="G1" s="35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s="22" customFormat="1" ht="18.5" x14ac:dyDescent="0.45">
      <c r="A2" s="33"/>
      <c r="B2" s="34"/>
      <c r="C2" s="34"/>
      <c r="D2" s="34"/>
      <c r="E2" s="34"/>
      <c r="F2" s="34"/>
      <c r="G2" s="35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5.5" x14ac:dyDescent="0.35">
      <c r="A3" s="66" t="s">
        <v>67</v>
      </c>
      <c r="B3" s="67" t="s">
        <v>68</v>
      </c>
      <c r="C3" s="67" t="s">
        <v>4</v>
      </c>
      <c r="D3" s="68" t="s">
        <v>5</v>
      </c>
      <c r="E3" s="67" t="s">
        <v>26</v>
      </c>
      <c r="F3" s="67" t="s">
        <v>46</v>
      </c>
      <c r="G3" s="67" t="s">
        <v>74</v>
      </c>
      <c r="H3" s="67" t="s">
        <v>71</v>
      </c>
      <c r="I3" s="67" t="s">
        <v>72</v>
      </c>
      <c r="J3" s="67" t="s">
        <v>73</v>
      </c>
      <c r="K3" s="67" t="s">
        <v>0</v>
      </c>
      <c r="L3" s="67" t="s">
        <v>55</v>
      </c>
      <c r="M3" s="36" t="s">
        <v>75</v>
      </c>
      <c r="N3" s="36" t="s">
        <v>77</v>
      </c>
      <c r="O3" s="36" t="s">
        <v>76</v>
      </c>
      <c r="P3" s="36" t="s">
        <v>78</v>
      </c>
      <c r="Q3" s="36" t="s">
        <v>79</v>
      </c>
      <c r="R3" s="37" t="s">
        <v>80</v>
      </c>
    </row>
    <row r="4" spans="1:18" ht="15.5" x14ac:dyDescent="0.35">
      <c r="A4" s="2"/>
      <c r="B4" s="38"/>
      <c r="C4" s="38"/>
      <c r="D4" s="39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8" ht="15.5" x14ac:dyDescent="0.35">
      <c r="A5" s="2" t="s">
        <v>59</v>
      </c>
      <c r="B5" s="38" t="s">
        <v>0</v>
      </c>
      <c r="C5" s="45">
        <v>1500</v>
      </c>
      <c r="D5" s="41"/>
      <c r="E5" s="38" t="s">
        <v>6</v>
      </c>
      <c r="F5" s="38"/>
      <c r="G5" s="38"/>
      <c r="H5" s="38" t="s">
        <v>11</v>
      </c>
      <c r="I5" s="38" t="s">
        <v>12</v>
      </c>
      <c r="J5" s="38"/>
      <c r="K5" s="38"/>
      <c r="L5" s="38"/>
      <c r="M5" s="38"/>
      <c r="N5" s="38"/>
      <c r="O5" s="38"/>
      <c r="P5" s="38"/>
      <c r="Q5" s="38"/>
    </row>
    <row r="6" spans="1:18" s="22" customFormat="1" ht="15.5" x14ac:dyDescent="0.35">
      <c r="A6" s="15"/>
      <c r="B6" s="38"/>
      <c r="C6" s="45"/>
      <c r="D6" s="41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4"/>
    </row>
    <row r="7" spans="1:18" ht="15.5" x14ac:dyDescent="0.35">
      <c r="A7" s="15" t="s">
        <v>44</v>
      </c>
      <c r="B7" s="38" t="s">
        <v>55</v>
      </c>
      <c r="C7" s="45">
        <v>1380</v>
      </c>
      <c r="D7" s="41">
        <v>1380</v>
      </c>
      <c r="E7" s="38" t="s">
        <v>63</v>
      </c>
      <c r="F7" s="38"/>
      <c r="G7" s="38" t="s">
        <v>11</v>
      </c>
      <c r="H7" s="38" t="s">
        <v>12</v>
      </c>
      <c r="I7" s="38"/>
      <c r="J7" s="38" t="s">
        <v>7</v>
      </c>
      <c r="K7" s="38"/>
      <c r="L7" s="38"/>
      <c r="M7" s="38"/>
      <c r="N7" s="38"/>
      <c r="O7" s="38"/>
      <c r="P7" s="38"/>
      <c r="Q7" s="38"/>
    </row>
    <row r="8" spans="1:18" s="22" customFormat="1" ht="15.5" x14ac:dyDescent="0.35">
      <c r="A8" s="15"/>
      <c r="B8" s="38"/>
      <c r="C8" s="45"/>
      <c r="D8" s="41"/>
      <c r="E8" s="34" t="s">
        <v>70</v>
      </c>
      <c r="F8" s="38"/>
      <c r="G8" s="38" t="s">
        <v>11</v>
      </c>
      <c r="H8" s="38" t="s">
        <v>12</v>
      </c>
      <c r="I8" s="38"/>
      <c r="J8" s="38"/>
      <c r="K8" s="38"/>
      <c r="L8" s="38"/>
      <c r="M8" s="38"/>
      <c r="N8" s="38"/>
      <c r="O8" s="38"/>
      <c r="P8" s="38"/>
      <c r="Q8" s="38"/>
      <c r="R8" s="34"/>
    </row>
    <row r="9" spans="1:18" s="22" customFormat="1" ht="15.5" x14ac:dyDescent="0.35">
      <c r="A9" s="2" t="s">
        <v>43</v>
      </c>
      <c r="B9" s="38" t="s">
        <v>54</v>
      </c>
      <c r="C9" s="45">
        <v>500</v>
      </c>
      <c r="D9" s="46">
        <v>500</v>
      </c>
      <c r="E9" s="38"/>
      <c r="F9" s="38" t="s">
        <v>39</v>
      </c>
      <c r="G9" s="38"/>
      <c r="H9" s="38" t="s">
        <v>11</v>
      </c>
      <c r="I9" s="38" t="s">
        <v>40</v>
      </c>
      <c r="J9" s="38" t="s">
        <v>53</v>
      </c>
      <c r="K9" s="38"/>
      <c r="L9" s="38"/>
      <c r="M9" s="38"/>
      <c r="N9" s="38"/>
      <c r="O9" s="38"/>
      <c r="P9" s="38"/>
      <c r="Q9" s="38"/>
      <c r="R9" s="34"/>
    </row>
    <row r="10" spans="1:18" s="22" customFormat="1" ht="15.5" x14ac:dyDescent="0.35">
      <c r="A10" s="15"/>
      <c r="B10" s="38"/>
      <c r="C10" s="45"/>
      <c r="D10" s="46"/>
      <c r="E10" s="38" t="s">
        <v>13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4"/>
    </row>
    <row r="11" spans="1:18" ht="15.5" x14ac:dyDescent="0.35">
      <c r="A11" s="2" t="s">
        <v>65</v>
      </c>
      <c r="B11" s="38" t="s">
        <v>27</v>
      </c>
      <c r="C11" s="45">
        <v>610</v>
      </c>
      <c r="D11" s="45">
        <v>500</v>
      </c>
      <c r="E11" s="38" t="s">
        <v>64</v>
      </c>
      <c r="F11" s="42"/>
      <c r="G11" s="39" t="s">
        <v>11</v>
      </c>
      <c r="H11" s="39" t="s">
        <v>12</v>
      </c>
      <c r="I11" s="38"/>
      <c r="J11" s="38" t="s">
        <v>7</v>
      </c>
      <c r="K11" s="38"/>
      <c r="L11" s="38"/>
      <c r="M11" s="38"/>
      <c r="N11" s="38"/>
      <c r="O11" s="38"/>
      <c r="P11" s="38"/>
      <c r="Q11" s="38"/>
    </row>
    <row r="12" spans="1:18" s="22" customFormat="1" ht="15.5" x14ac:dyDescent="0.35">
      <c r="A12" s="15"/>
      <c r="B12" s="38"/>
      <c r="C12" s="55"/>
      <c r="D12" s="45">
        <v>400</v>
      </c>
      <c r="E12" s="38"/>
      <c r="F12" s="42" t="s">
        <v>69</v>
      </c>
      <c r="G12" s="39" t="s">
        <v>11</v>
      </c>
      <c r="H12" s="39" t="s">
        <v>40</v>
      </c>
      <c r="I12" s="38" t="s">
        <v>53</v>
      </c>
      <c r="J12" s="38"/>
      <c r="K12" s="38"/>
      <c r="L12" s="38"/>
      <c r="M12" s="38"/>
      <c r="N12" s="38"/>
      <c r="O12" s="38"/>
      <c r="P12" s="38"/>
      <c r="Q12" s="38"/>
      <c r="R12" s="34"/>
    </row>
    <row r="13" spans="1:18" ht="15.5" x14ac:dyDescent="0.35">
      <c r="A13" s="15" t="s">
        <v>66</v>
      </c>
      <c r="B13" s="38"/>
      <c r="C13" s="55"/>
      <c r="D13" s="45"/>
      <c r="E13" s="39"/>
      <c r="F13" s="39"/>
      <c r="G13" s="39"/>
      <c r="H13" s="39"/>
      <c r="I13" s="38"/>
      <c r="J13" s="38"/>
      <c r="K13" s="38"/>
      <c r="L13" s="38"/>
      <c r="M13" s="38"/>
      <c r="N13" s="38"/>
      <c r="O13" s="38"/>
      <c r="P13" s="38"/>
      <c r="Q13" s="38"/>
    </row>
    <row r="14" spans="1:18" s="22" customFormat="1" ht="15.5" x14ac:dyDescent="0.35">
      <c r="A14" s="15"/>
      <c r="B14" s="38"/>
      <c r="C14" s="55"/>
      <c r="D14" s="45"/>
      <c r="E14" s="39"/>
      <c r="F14" s="39"/>
      <c r="G14" s="39"/>
      <c r="H14" s="39"/>
      <c r="I14" s="38"/>
      <c r="J14" s="38"/>
      <c r="K14" s="38"/>
      <c r="L14" s="38"/>
      <c r="M14" s="38"/>
      <c r="N14" s="38"/>
      <c r="O14" s="38"/>
      <c r="P14" s="38"/>
      <c r="Q14" s="38"/>
      <c r="R14" s="34"/>
    </row>
    <row r="15" spans="1:18" ht="15.5" x14ac:dyDescent="0.35">
      <c r="A15" s="2" t="s">
        <v>49</v>
      </c>
      <c r="B15" s="38"/>
      <c r="C15" s="55"/>
      <c r="D15" s="45"/>
      <c r="E15" s="42"/>
      <c r="F15" s="42"/>
      <c r="G15" s="39"/>
      <c r="H15" s="39"/>
      <c r="I15" s="38"/>
      <c r="J15" s="38"/>
      <c r="K15" s="38"/>
      <c r="L15" s="38"/>
      <c r="M15" s="38"/>
      <c r="N15" s="38"/>
      <c r="O15" s="38"/>
      <c r="P15" s="38"/>
      <c r="Q15" s="38"/>
    </row>
    <row r="16" spans="1:18" s="22" customFormat="1" ht="15.5" x14ac:dyDescent="0.35">
      <c r="A16" s="15"/>
      <c r="B16" s="38"/>
      <c r="C16" s="55"/>
      <c r="D16" s="45"/>
      <c r="E16" s="42"/>
      <c r="F16" s="42"/>
      <c r="G16" s="39"/>
      <c r="H16" s="39"/>
      <c r="I16" s="38"/>
      <c r="J16" s="38"/>
      <c r="K16" s="38"/>
      <c r="L16" s="38"/>
      <c r="M16" s="38"/>
      <c r="N16" s="38"/>
      <c r="O16" s="38"/>
      <c r="P16" s="38"/>
      <c r="Q16" s="38"/>
      <c r="R16" s="34"/>
    </row>
    <row r="17" spans="1:18" s="1" customFormat="1" ht="15.5" x14ac:dyDescent="0.35">
      <c r="A17" s="2" t="s">
        <v>50</v>
      </c>
      <c r="B17" s="38"/>
      <c r="C17" s="55"/>
      <c r="D17" s="45"/>
      <c r="E17" s="42"/>
      <c r="F17" s="42"/>
      <c r="G17" s="39"/>
      <c r="H17" s="39"/>
      <c r="I17" s="38"/>
      <c r="J17" s="38"/>
      <c r="K17" s="38"/>
      <c r="L17" s="38"/>
      <c r="M17" s="38"/>
      <c r="N17" s="38"/>
      <c r="O17" s="38"/>
      <c r="P17" s="38"/>
      <c r="Q17" s="38"/>
      <c r="R17" s="34"/>
    </row>
    <row r="18" spans="1:18" s="22" customFormat="1" ht="15.5" x14ac:dyDescent="0.35">
      <c r="A18" s="15"/>
      <c r="B18" s="38"/>
      <c r="C18" s="55"/>
      <c r="D18" s="45"/>
      <c r="E18" s="42"/>
      <c r="F18" s="42"/>
      <c r="G18" s="39"/>
      <c r="H18" s="39"/>
      <c r="I18" s="38"/>
      <c r="J18" s="38"/>
      <c r="K18" s="38"/>
      <c r="L18" s="38"/>
      <c r="M18" s="38"/>
      <c r="N18" s="38"/>
      <c r="O18" s="38"/>
      <c r="P18" s="38"/>
      <c r="Q18" s="38"/>
      <c r="R18" s="34"/>
    </row>
    <row r="19" spans="1:18" ht="15.5" x14ac:dyDescent="0.35">
      <c r="A19" s="2" t="s">
        <v>51</v>
      </c>
      <c r="B19" s="38"/>
      <c r="C19" s="55"/>
      <c r="D19" s="45"/>
      <c r="E19" s="39"/>
      <c r="F19" s="39"/>
      <c r="G19" s="39"/>
      <c r="H19" s="39"/>
      <c r="I19" s="38"/>
      <c r="J19" s="38"/>
      <c r="K19" s="38"/>
      <c r="L19" s="38"/>
      <c r="M19" s="38"/>
      <c r="N19" s="38"/>
      <c r="O19" s="38"/>
      <c r="P19" s="38"/>
      <c r="Q19" s="38"/>
    </row>
    <row r="20" spans="1:18" s="22" customFormat="1" ht="15.5" x14ac:dyDescent="0.35">
      <c r="A20" s="15"/>
      <c r="B20" s="38"/>
      <c r="C20" s="55"/>
      <c r="D20" s="45"/>
      <c r="E20" s="39"/>
      <c r="F20" s="39"/>
      <c r="G20" s="39"/>
      <c r="H20" s="39"/>
      <c r="I20" s="38"/>
      <c r="J20" s="38"/>
      <c r="K20" s="38"/>
      <c r="L20" s="38"/>
      <c r="M20" s="38"/>
      <c r="N20" s="38"/>
      <c r="O20" s="38"/>
      <c r="P20" s="38"/>
      <c r="Q20" s="38"/>
      <c r="R20" s="34"/>
    </row>
    <row r="21" spans="1:18" s="22" customFormat="1" ht="15.5" x14ac:dyDescent="0.35">
      <c r="A21" s="15" t="s">
        <v>45</v>
      </c>
      <c r="B21" s="38"/>
      <c r="C21" s="55"/>
      <c r="D21" s="45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4"/>
    </row>
    <row r="22" spans="1:18" s="22" customFormat="1" ht="15.5" x14ac:dyDescent="0.35">
      <c r="A22" s="15"/>
      <c r="B22" s="38"/>
      <c r="C22" s="55"/>
      <c r="D22" s="45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4"/>
    </row>
    <row r="23" spans="1:18" s="22" customFormat="1" ht="15.5" x14ac:dyDescent="0.35">
      <c r="A23" s="15" t="s">
        <v>52</v>
      </c>
      <c r="B23" s="38"/>
      <c r="C23" s="55"/>
      <c r="D23" s="45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4"/>
    </row>
    <row r="24" spans="1:18" s="22" customFormat="1" ht="15.5" x14ac:dyDescent="0.35">
      <c r="A24" s="15"/>
      <c r="B24" s="38"/>
      <c r="C24" s="55"/>
      <c r="D24" s="45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4"/>
    </row>
    <row r="25" spans="1:18" ht="15.5" x14ac:dyDescent="0.35">
      <c r="A25" s="2" t="s">
        <v>8</v>
      </c>
      <c r="B25" s="38"/>
      <c r="C25" s="55"/>
      <c r="D25" s="45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</row>
    <row r="26" spans="1:18" s="22" customFormat="1" ht="15.5" x14ac:dyDescent="0.35">
      <c r="A26" s="15"/>
      <c r="B26" s="38"/>
      <c r="C26" s="55"/>
      <c r="D26" s="45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4"/>
    </row>
    <row r="27" spans="1:18" ht="15.5" x14ac:dyDescent="0.35">
      <c r="A27" s="2" t="s">
        <v>9</v>
      </c>
      <c r="B27" s="38"/>
      <c r="C27" s="55"/>
      <c r="D27" s="45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18" ht="15.5" x14ac:dyDescent="0.35">
      <c r="A28" s="2"/>
      <c r="B28" s="38"/>
      <c r="C28" s="55"/>
      <c r="D28" s="45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18" ht="15.5" x14ac:dyDescent="0.35">
      <c r="A29" s="4"/>
      <c r="B29" s="38"/>
      <c r="C29" s="56"/>
      <c r="D29" s="45"/>
      <c r="E29" s="42"/>
      <c r="F29" s="42"/>
      <c r="G29" s="39"/>
      <c r="H29" s="39"/>
      <c r="I29" s="38"/>
      <c r="J29" s="38"/>
      <c r="K29" s="38"/>
      <c r="L29" s="38"/>
      <c r="M29" s="38"/>
      <c r="N29" s="38"/>
      <c r="O29" s="38"/>
      <c r="P29" s="38"/>
      <c r="Q29" s="38"/>
    </row>
    <row r="30" spans="1:18" ht="15.5" x14ac:dyDescent="0.35">
      <c r="A30" s="3" t="s">
        <v>1</v>
      </c>
      <c r="B30" s="44"/>
      <c r="C30" s="57" t="s">
        <v>2</v>
      </c>
      <c r="D30" s="47" t="s">
        <v>3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1:18" ht="15.5" x14ac:dyDescent="0.35">
      <c r="A31" s="2"/>
      <c r="B31" s="38"/>
      <c r="C31" s="56"/>
      <c r="D31" s="38"/>
      <c r="E31" s="38"/>
      <c r="F31" s="38"/>
      <c r="G31" s="36"/>
      <c r="H31" s="36"/>
      <c r="I31" s="38"/>
      <c r="J31" s="38"/>
      <c r="K31" s="38"/>
      <c r="L31" s="38"/>
      <c r="M31" s="38"/>
      <c r="N31" s="38"/>
      <c r="O31" s="38"/>
      <c r="P31" s="38"/>
      <c r="Q31" s="38"/>
    </row>
    <row r="32" spans="1:18" ht="15.5" x14ac:dyDescent="0.35">
      <c r="A32" s="2"/>
      <c r="B32" s="38"/>
      <c r="C32" s="58"/>
      <c r="D32" s="38"/>
      <c r="E32" s="38"/>
      <c r="F32" s="38"/>
      <c r="G32" s="39"/>
      <c r="H32" s="39"/>
      <c r="I32" s="38"/>
      <c r="J32" s="38"/>
      <c r="K32" s="38"/>
      <c r="L32" s="38"/>
      <c r="M32" s="38"/>
      <c r="N32" s="38"/>
      <c r="O32" s="38"/>
      <c r="P32" s="38"/>
      <c r="Q32" s="38"/>
    </row>
    <row r="33" spans="1:17" ht="15.5" x14ac:dyDescent="0.35">
      <c r="A33" s="65" t="s">
        <v>25</v>
      </c>
      <c r="B33" s="62"/>
      <c r="C33" s="63">
        <f>SUM(C5:C32)</f>
        <v>3990</v>
      </c>
      <c r="D33" s="64">
        <f>SUM(D7:D32)</f>
        <v>2780</v>
      </c>
      <c r="E33" s="59"/>
      <c r="F33" s="59"/>
      <c r="G33" s="39"/>
      <c r="H33" s="39"/>
      <c r="I33" s="38"/>
      <c r="J33" s="38"/>
      <c r="K33" s="38"/>
      <c r="L33" s="38"/>
      <c r="M33" s="38"/>
      <c r="N33" s="38"/>
      <c r="O33" s="38"/>
      <c r="P33" s="38"/>
      <c r="Q33" s="38"/>
    </row>
    <row r="34" spans="1:17" ht="15.5" x14ac:dyDescent="0.35">
      <c r="A34" s="2"/>
      <c r="B34" s="38"/>
      <c r="C34" s="43"/>
      <c r="D34" s="40"/>
      <c r="E34" s="42"/>
      <c r="F34" s="42"/>
      <c r="G34" s="39"/>
      <c r="H34" s="39"/>
      <c r="I34" s="38"/>
      <c r="J34" s="38"/>
      <c r="K34" s="38"/>
      <c r="L34" s="38"/>
      <c r="M34" s="38"/>
      <c r="N34" s="38"/>
      <c r="O34" s="38"/>
      <c r="P34" s="38"/>
      <c r="Q34" s="38"/>
    </row>
    <row r="35" spans="1:17" ht="15.5" x14ac:dyDescent="0.35">
      <c r="A35" s="2"/>
      <c r="B35" s="38"/>
      <c r="C35" s="43"/>
      <c r="D35" s="40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1:17" ht="15.5" x14ac:dyDescent="0.35">
      <c r="A36" s="2"/>
      <c r="B36" s="38"/>
      <c r="C36" s="43"/>
      <c r="D36" s="40"/>
      <c r="E36" s="39"/>
      <c r="F36" s="39"/>
      <c r="G36" s="39"/>
      <c r="H36" s="39"/>
      <c r="I36" s="38"/>
      <c r="J36" s="38"/>
      <c r="K36" s="38"/>
      <c r="L36" s="38"/>
      <c r="M36" s="38"/>
      <c r="N36" s="38"/>
      <c r="O36" s="38"/>
      <c r="P36" s="38"/>
      <c r="Q36" s="38"/>
    </row>
    <row r="37" spans="1:17" ht="15.5" x14ac:dyDescent="0.35">
      <c r="A37" s="2"/>
      <c r="B37" s="38"/>
      <c r="C37" s="43"/>
      <c r="D37" s="40"/>
      <c r="E37" s="39"/>
      <c r="F37" s="39"/>
      <c r="G37" s="39"/>
      <c r="H37" s="39"/>
      <c r="I37" s="38"/>
      <c r="J37" s="38"/>
      <c r="K37" s="38"/>
      <c r="L37" s="38"/>
      <c r="M37" s="38"/>
      <c r="N37" s="38"/>
      <c r="O37" s="38"/>
      <c r="P37" s="38"/>
      <c r="Q37" s="38"/>
    </row>
    <row r="38" spans="1:17" ht="15.5" x14ac:dyDescent="0.35">
      <c r="A38" s="2"/>
      <c r="B38" s="38"/>
      <c r="C38" s="43"/>
      <c r="D38" s="40"/>
      <c r="E38" s="39"/>
      <c r="F38" s="39"/>
      <c r="G38" s="39"/>
      <c r="H38" s="39"/>
      <c r="I38" s="38"/>
      <c r="J38" s="38"/>
      <c r="K38" s="38"/>
      <c r="L38" s="38"/>
      <c r="M38" s="38"/>
      <c r="N38" s="38"/>
      <c r="O38" s="38"/>
      <c r="P38" s="38"/>
      <c r="Q38" s="3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workbookViewId="0">
      <selection activeCell="D13" sqref="D13"/>
    </sheetView>
  </sheetViews>
  <sheetFormatPr defaultRowHeight="14.5" x14ac:dyDescent="0.35"/>
  <cols>
    <col min="1" max="1" width="17.453125" customWidth="1"/>
    <col min="4" max="4" width="17.54296875" bestFit="1" customWidth="1"/>
    <col min="5" max="5" width="12.453125" customWidth="1"/>
  </cols>
  <sheetData>
    <row r="1" spans="1:6" s="22" customFormat="1" ht="15.5" x14ac:dyDescent="0.35">
      <c r="A1" s="51" t="s">
        <v>60</v>
      </c>
    </row>
    <row r="2" spans="1:6" x14ac:dyDescent="0.35">
      <c r="A2" s="23"/>
      <c r="B2" s="23"/>
      <c r="C2" s="23"/>
      <c r="D2" s="23"/>
      <c r="E2" s="17"/>
    </row>
    <row r="3" spans="1:6" x14ac:dyDescent="0.35">
      <c r="A3" s="19" t="s">
        <v>20</v>
      </c>
      <c r="B3" s="21"/>
      <c r="C3" s="19"/>
      <c r="D3" s="19" t="s">
        <v>23</v>
      </c>
      <c r="E3" s="25"/>
    </row>
    <row r="4" spans="1:6" x14ac:dyDescent="0.35">
      <c r="A4" s="23" t="s">
        <v>62</v>
      </c>
      <c r="B4" s="53">
        <v>500</v>
      </c>
      <c r="C4" s="23"/>
      <c r="D4" s="23" t="s">
        <v>48</v>
      </c>
      <c r="E4" s="53">
        <v>2000</v>
      </c>
    </row>
    <row r="5" spans="1:6" x14ac:dyDescent="0.35">
      <c r="A5" s="23" t="s">
        <v>61</v>
      </c>
      <c r="B5" s="53">
        <v>1500</v>
      </c>
      <c r="C5" s="23"/>
      <c r="D5" s="23"/>
      <c r="E5" s="53"/>
    </row>
    <row r="6" spans="1:6" x14ac:dyDescent="0.35">
      <c r="A6" s="23"/>
      <c r="B6" s="53"/>
      <c r="C6" s="23"/>
      <c r="D6" s="23"/>
      <c r="E6" s="53"/>
    </row>
    <row r="7" spans="1:6" x14ac:dyDescent="0.35">
      <c r="A7" s="23"/>
      <c r="B7" s="53"/>
      <c r="C7" s="23"/>
      <c r="D7" s="23"/>
      <c r="E7" s="53"/>
    </row>
    <row r="8" spans="1:6" x14ac:dyDescent="0.35">
      <c r="A8" s="23"/>
      <c r="B8" s="53"/>
      <c r="C8" s="23"/>
      <c r="D8" s="23"/>
      <c r="E8" s="53"/>
    </row>
    <row r="9" spans="1:6" x14ac:dyDescent="0.35">
      <c r="A9" s="24"/>
      <c r="B9" s="54"/>
      <c r="C9" s="23"/>
      <c r="D9" s="23"/>
      <c r="E9" s="53"/>
    </row>
    <row r="10" spans="1:6" x14ac:dyDescent="0.35">
      <c r="A10" s="60"/>
      <c r="B10" s="61">
        <f>SUM(B4:B9)</f>
        <v>2000</v>
      </c>
      <c r="C10" s="60"/>
      <c r="D10" s="60"/>
      <c r="E10" s="61">
        <f>SUM(E4:E9)</f>
        <v>2000</v>
      </c>
      <c r="F10" s="60"/>
    </row>
    <row r="11" spans="1:6" x14ac:dyDescent="0.35">
      <c r="E11" s="48"/>
    </row>
    <row r="12" spans="1:6" x14ac:dyDescent="0.35">
      <c r="E12" s="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"/>
  <sheetViews>
    <sheetView workbookViewId="0">
      <selection activeCell="F27" sqref="F27"/>
    </sheetView>
  </sheetViews>
  <sheetFormatPr defaultRowHeight="14.5" x14ac:dyDescent="0.35"/>
  <cols>
    <col min="1" max="1" width="19.54296875" customWidth="1"/>
    <col min="2" max="2" width="13.453125" customWidth="1"/>
    <col min="6" max="6" width="14.453125" bestFit="1" customWidth="1"/>
    <col min="8" max="8" width="9.81640625" customWidth="1"/>
  </cols>
  <sheetData>
    <row r="1" spans="1:13" s="22" customFormat="1" x14ac:dyDescent="0.35">
      <c r="A1" s="6" t="s">
        <v>38</v>
      </c>
    </row>
    <row r="2" spans="1:13" s="22" customFormat="1" x14ac:dyDescent="0.35"/>
    <row r="3" spans="1:13" x14ac:dyDescent="0.35">
      <c r="A3" s="6" t="s">
        <v>20</v>
      </c>
      <c r="F3" s="6" t="s">
        <v>14</v>
      </c>
      <c r="G3" s="7"/>
      <c r="H3" s="8"/>
      <c r="I3" s="8"/>
      <c r="J3" s="8"/>
      <c r="K3" s="8"/>
      <c r="L3" s="8"/>
      <c r="M3" s="9"/>
    </row>
    <row r="4" spans="1:13" x14ac:dyDescent="0.35">
      <c r="C4" t="s">
        <v>57</v>
      </c>
      <c r="F4" s="8"/>
      <c r="G4" s="10"/>
      <c r="H4" s="8"/>
      <c r="I4" s="8"/>
      <c r="J4" s="8"/>
      <c r="K4" s="8"/>
      <c r="L4" s="8"/>
      <c r="M4" s="9"/>
    </row>
    <row r="5" spans="1:13" x14ac:dyDescent="0.35">
      <c r="A5" t="s">
        <v>21</v>
      </c>
      <c r="D5" s="48">
        <v>1300</v>
      </c>
      <c r="F5" s="8" t="s">
        <v>15</v>
      </c>
      <c r="G5" s="10"/>
      <c r="H5" s="8">
        <v>48</v>
      </c>
      <c r="I5" s="8" t="s">
        <v>16</v>
      </c>
      <c r="J5" s="12">
        <v>35</v>
      </c>
      <c r="K5" s="11" t="s">
        <v>17</v>
      </c>
      <c r="L5" s="8" t="s">
        <v>18</v>
      </c>
      <c r="M5" s="12">
        <f>J5*H5</f>
        <v>1680</v>
      </c>
    </row>
    <row r="6" spans="1:13" x14ac:dyDescent="0.35">
      <c r="A6" t="s">
        <v>22</v>
      </c>
      <c r="B6" t="s">
        <v>56</v>
      </c>
      <c r="C6">
        <v>600</v>
      </c>
      <c r="D6" s="48">
        <v>300</v>
      </c>
      <c r="F6" s="8" t="s">
        <v>19</v>
      </c>
      <c r="G6" s="10"/>
      <c r="H6" s="8">
        <v>6</v>
      </c>
      <c r="I6" s="8" t="s">
        <v>16</v>
      </c>
      <c r="J6" s="12">
        <v>35</v>
      </c>
      <c r="K6" s="11" t="s">
        <v>17</v>
      </c>
      <c r="L6" s="8" t="s">
        <v>18</v>
      </c>
      <c r="M6" s="12">
        <f>J6*H6</f>
        <v>210</v>
      </c>
    </row>
    <row r="7" spans="1:13" x14ac:dyDescent="0.35">
      <c r="A7" t="s">
        <v>58</v>
      </c>
      <c r="B7" s="32"/>
      <c r="D7" s="48">
        <v>290</v>
      </c>
      <c r="F7" s="8"/>
      <c r="G7" s="10"/>
      <c r="H7" s="8"/>
      <c r="I7" s="8"/>
      <c r="J7" s="12"/>
      <c r="K7" s="11"/>
      <c r="L7" s="8"/>
      <c r="M7" s="13"/>
    </row>
    <row r="8" spans="1:13" x14ac:dyDescent="0.35">
      <c r="F8" s="8"/>
      <c r="G8" s="10"/>
      <c r="H8" s="8"/>
      <c r="I8" s="8"/>
      <c r="J8" s="12"/>
      <c r="K8" s="11"/>
      <c r="L8" s="8"/>
      <c r="M8" s="14"/>
    </row>
    <row r="10" spans="1:13" x14ac:dyDescent="0.35">
      <c r="A10" s="5" t="s">
        <v>42</v>
      </c>
      <c r="B10" s="5"/>
      <c r="C10" s="5"/>
      <c r="D10" s="49">
        <f>SUM(D5:D9)</f>
        <v>1890</v>
      </c>
      <c r="E10" s="5"/>
      <c r="F10" s="5"/>
      <c r="G10" s="5"/>
      <c r="H10" s="5"/>
      <c r="I10" s="5"/>
      <c r="J10" s="5"/>
      <c r="K10" s="5"/>
      <c r="L10" s="5" t="s">
        <v>42</v>
      </c>
      <c r="M10" s="50">
        <f>SUM(M5:M9)</f>
        <v>1890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workbookViewId="0">
      <selection activeCell="E28" sqref="E28"/>
    </sheetView>
  </sheetViews>
  <sheetFormatPr defaultRowHeight="14.5" x14ac:dyDescent="0.35"/>
  <cols>
    <col min="1" max="2" width="14.81640625" customWidth="1"/>
    <col min="4" max="4" width="36.1796875" customWidth="1"/>
    <col min="5" max="5" width="10.54296875" bestFit="1" customWidth="1"/>
  </cols>
  <sheetData>
    <row r="1" spans="1:6" x14ac:dyDescent="0.35">
      <c r="A1" s="19" t="s">
        <v>37</v>
      </c>
      <c r="B1" s="26"/>
      <c r="C1" s="23"/>
      <c r="D1" s="23"/>
      <c r="E1" s="26"/>
      <c r="F1" s="23"/>
    </row>
    <row r="2" spans="1:6" x14ac:dyDescent="0.35">
      <c r="A2" s="23"/>
      <c r="B2" s="26"/>
      <c r="C2" s="23"/>
      <c r="D2" s="23"/>
      <c r="E2" s="26"/>
      <c r="F2" s="23"/>
    </row>
    <row r="3" spans="1:6" x14ac:dyDescent="0.35">
      <c r="A3" s="19" t="s">
        <v>20</v>
      </c>
      <c r="B3" s="26" t="s">
        <v>10</v>
      </c>
      <c r="C3" s="23"/>
      <c r="D3" s="19" t="s">
        <v>23</v>
      </c>
      <c r="E3" s="26" t="s">
        <v>10</v>
      </c>
      <c r="F3" s="16"/>
    </row>
    <row r="4" spans="1:6" x14ac:dyDescent="0.35">
      <c r="A4" s="23"/>
      <c r="B4" s="26"/>
      <c r="C4" s="23"/>
      <c r="D4" s="23"/>
      <c r="E4" s="23"/>
      <c r="F4" s="23"/>
    </row>
    <row r="5" spans="1:6" x14ac:dyDescent="0.35">
      <c r="A5" s="23" t="s">
        <v>28</v>
      </c>
      <c r="B5" s="26"/>
      <c r="C5" s="23"/>
      <c r="D5" s="23" t="s">
        <v>47</v>
      </c>
      <c r="E5" s="23"/>
      <c r="F5" s="26"/>
    </row>
    <row r="6" spans="1:6" x14ac:dyDescent="0.35">
      <c r="A6" s="23" t="s">
        <v>24</v>
      </c>
      <c r="B6" s="26"/>
      <c r="C6" s="23"/>
      <c r="D6" s="23" t="s">
        <v>33</v>
      </c>
      <c r="E6" s="27"/>
      <c r="F6" s="26"/>
    </row>
    <row r="7" spans="1:6" x14ac:dyDescent="0.35">
      <c r="A7" s="23"/>
      <c r="B7" s="26"/>
      <c r="C7" s="23"/>
      <c r="D7" s="23" t="s">
        <v>34</v>
      </c>
      <c r="E7" s="27"/>
      <c r="F7" s="28"/>
    </row>
    <row r="8" spans="1:6" x14ac:dyDescent="0.35">
      <c r="A8" s="23"/>
      <c r="B8" s="26"/>
      <c r="C8" s="23"/>
      <c r="D8" s="23" t="s">
        <v>29</v>
      </c>
      <c r="E8" s="27"/>
      <c r="F8" s="26"/>
    </row>
    <row r="9" spans="1:6" x14ac:dyDescent="0.35">
      <c r="A9" s="23"/>
      <c r="B9" s="26"/>
      <c r="C9" s="23"/>
      <c r="D9" s="23" t="s">
        <v>30</v>
      </c>
      <c r="E9" s="17"/>
      <c r="F9" s="26"/>
    </row>
    <row r="10" spans="1:6" x14ac:dyDescent="0.35">
      <c r="A10" s="23"/>
      <c r="B10" s="26"/>
      <c r="C10" s="23"/>
      <c r="D10" s="23" t="s">
        <v>35</v>
      </c>
      <c r="E10" s="27"/>
      <c r="F10" s="26"/>
    </row>
    <row r="11" spans="1:6" x14ac:dyDescent="0.35">
      <c r="A11" s="23"/>
      <c r="B11" s="26"/>
      <c r="C11" s="23"/>
      <c r="D11" s="23" t="s">
        <v>36</v>
      </c>
      <c r="E11" s="29"/>
      <c r="F11" s="28"/>
    </row>
    <row r="12" spans="1:6" x14ac:dyDescent="0.35">
      <c r="A12" s="23"/>
      <c r="B12" s="26"/>
      <c r="C12" s="23"/>
      <c r="D12" s="23"/>
      <c r="E12" s="26"/>
      <c r="F12" s="26"/>
    </row>
    <row r="13" spans="1:6" x14ac:dyDescent="0.35">
      <c r="A13" s="23"/>
      <c r="B13" s="26"/>
      <c r="C13" s="23"/>
      <c r="D13" s="23"/>
      <c r="E13" s="26"/>
      <c r="F13" s="26"/>
    </row>
    <row r="14" spans="1:6" x14ac:dyDescent="0.35">
      <c r="A14" s="20"/>
      <c r="B14" s="30"/>
      <c r="C14" s="18"/>
      <c r="D14" s="18"/>
      <c r="E14" s="18"/>
      <c r="F14" s="31"/>
    </row>
    <row r="15" spans="1:6" x14ac:dyDescent="0.35">
      <c r="A15" s="23"/>
      <c r="B15" s="26"/>
      <c r="C15" s="23"/>
      <c r="D15" s="26" t="s">
        <v>31</v>
      </c>
      <c r="E15" s="26"/>
      <c r="F15" s="23" t="s">
        <v>32</v>
      </c>
    </row>
    <row r="16" spans="1:6" x14ac:dyDescent="0.35">
      <c r="A16" s="23"/>
      <c r="B16" s="26"/>
      <c r="C16" s="23"/>
      <c r="D16" s="23"/>
      <c r="E16" s="26"/>
      <c r="F16" s="23"/>
    </row>
    <row r="17" spans="1:6" x14ac:dyDescent="0.35">
      <c r="A17" s="23"/>
      <c r="B17" s="26"/>
      <c r="C17" s="23"/>
      <c r="D17" s="23"/>
      <c r="E17" s="26"/>
      <c r="F17" s="23"/>
    </row>
    <row r="18" spans="1:6" x14ac:dyDescent="0.35">
      <c r="A18" s="23"/>
      <c r="B18" s="26"/>
      <c r="C18" s="23"/>
      <c r="D18" s="23"/>
      <c r="E18" s="26"/>
      <c r="F18" s="23"/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A4739-5266-4584-B2B5-C1A39D6336F6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17A49CA8A98C4CA930A40869FB7315" ma:contentTypeVersion="14" ma:contentTypeDescription="Create a new document." ma:contentTypeScope="" ma:versionID="27056a65e023e003b99476f8df81f9b1">
  <xsd:schema xmlns:xsd="http://www.w3.org/2001/XMLSchema" xmlns:xs="http://www.w3.org/2001/XMLSchema" xmlns:p="http://schemas.microsoft.com/office/2006/metadata/properties" xmlns:ns2="6acccf7b-fa87-42da-ab8d-89b0b50af728" xmlns:ns3="2d3807e4-2840-4857-a9c0-03d6445b35d4" targetNamespace="http://schemas.microsoft.com/office/2006/metadata/properties" ma:root="true" ma:fieldsID="8a03378bd56a9bcd2ac5b0fabd1071b7" ns2:_="" ns3:_="">
    <xsd:import namespace="6acccf7b-fa87-42da-ab8d-89b0b50af728"/>
    <xsd:import namespace="2d3807e4-2840-4857-a9c0-03d6445b3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Completed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ccf7b-fa87-42da-ab8d-89b0b50af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pleted" ma:index="19" nillable="true" ma:displayName="Completed" ma:default="0" ma:format="Dropdown" ma:internalName="Completed">
      <xsd:simpleType>
        <xsd:restriction base="dms:Boolea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807e4-2840-4857-a9c0-03d6445b3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d xmlns="6acccf7b-fa87-42da-ab8d-89b0b50af728">false</Completed>
  </documentManagement>
</p:properties>
</file>

<file path=customXml/itemProps1.xml><?xml version="1.0" encoding="utf-8"?>
<ds:datastoreItem xmlns:ds="http://schemas.openxmlformats.org/officeDocument/2006/customXml" ds:itemID="{09E5462D-074A-491B-AB3B-C1EF4C85F2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45C282-CF3A-498B-853D-A213770BCB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cccf7b-fa87-42da-ab8d-89b0b50af728"/>
    <ds:schemaRef ds:uri="2d3807e4-2840-4857-a9c0-03d6445b35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D1F5E0-8C10-4CC8-8B6D-662CF92581D5}">
  <ds:schemaRefs>
    <ds:schemaRef ds:uri="http://schemas.microsoft.com/office/2006/metadata/properties"/>
    <ds:schemaRef ds:uri="http://schemas.microsoft.com/office/infopath/2007/PartnerControls"/>
    <ds:schemaRef ds:uri="6acccf7b-fa87-42da-ab8d-89b0b50af7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Annual Funding Plan</vt:lpstr>
      <vt:lpstr>Tennis Balls</vt:lpstr>
      <vt:lpstr>THS Schl Prg</vt:lpstr>
      <vt:lpstr>Love Tennis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McQuillan</dc:creator>
  <cp:lastModifiedBy>Ali Telford</cp:lastModifiedBy>
  <dcterms:created xsi:type="dcterms:W3CDTF">2021-06-08T00:02:22Z</dcterms:created>
  <dcterms:modified xsi:type="dcterms:W3CDTF">2021-11-17T05:08:05Z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0x0101009917A49CA8A98C4CA930A40869FB7315</vt:lpwstr>
  </property>
</Properties>
</file>